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прейскуранты\прейскуранты 2026\"/>
    </mc:Choice>
  </mc:AlternateContent>
  <xr:revisionPtr revIDLastSave="0" documentId="13_ncr:1_{2D7B58FD-47B3-4B18-A4DA-7B937CBEBA6F}" xr6:coauthVersionLast="45" xr6:coauthVersionMax="47" xr10:uidLastSave="{00000000-0000-0000-0000-000000000000}"/>
  <workbookProtection workbookAlgorithmName="SHA-512" workbookHashValue="zR7cnQR0HIYgFbP1k5t5ZeDkPaU3YuSWSgxsUbcd2jv4W/fRqrjOSOsttaYJ+L2Ze0AYgn5UOEhK1ACCBGWq1g==" workbookSaltValue="qBfX9yvaKBH4NGYdhVl8rQ==" workbookSpinCount="100000" lockStructure="1"/>
  <bookViews>
    <workbookView xWindow="6975" yWindow="2925" windowWidth="19740" windowHeight="13215" xr2:uid="{00000000-000D-0000-FFFF-FFFF00000000}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Лист1!$A$1:$Q$40</definedName>
  </definedNames>
  <calcPr calcId="18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32" i="1" l="1"/>
  <c r="P31" i="1"/>
  <c r="P29" i="1"/>
  <c r="P30" i="1"/>
  <c r="P28" i="1"/>
  <c r="P27" i="1"/>
  <c r="O32" i="1" l="1"/>
</calcChain>
</file>

<file path=xl/sharedStrings.xml><?xml version="1.0" encoding="utf-8"?>
<sst xmlns="http://schemas.openxmlformats.org/spreadsheetml/2006/main" count="37" uniqueCount="35">
  <si>
    <t>Полное наименование организации:</t>
  </si>
  <si>
    <t>Юридический адрес организации:</t>
  </si>
  <si>
    <t>Рсчетный счет:</t>
  </si>
  <si>
    <t>Банк:</t>
  </si>
  <si>
    <t>Код банка:</t>
  </si>
  <si>
    <t>УНП организации:</t>
  </si>
  <si>
    <t>ОКПО организации:</t>
  </si>
  <si>
    <t>Руководитель</t>
  </si>
  <si>
    <t>должность:</t>
  </si>
  <si>
    <t>ФИО:</t>
  </si>
  <si>
    <t>телефон:</t>
  </si>
  <si>
    <t>Контактное лицо</t>
  </si>
  <si>
    <t>E-mail:</t>
  </si>
  <si>
    <t>факс:</t>
  </si>
  <si>
    <t>Контактная информация для отправки документов на приобретение Сборников (счет-фактура, договор):</t>
  </si>
  <si>
    <t>№ п/п</t>
  </si>
  <si>
    <t>Наименование документа</t>
  </si>
  <si>
    <t>Перечень и количество экземпляров заказываемых Сборников</t>
  </si>
  <si>
    <t>Кол-во</t>
  </si>
  <si>
    <t>ИТОГО:</t>
  </si>
  <si>
    <t>+</t>
  </si>
  <si>
    <t>Способ поставки (отметить знаком "+" требуемую позицию):</t>
  </si>
  <si>
    <t>При выборе способа поставки заказной бандеролью Сборники будут отправлены по указанному адресу после получения предоплаты по выставленному счету.</t>
  </si>
  <si>
    <t>Почтовый адрес (с индексом) для отправки Сборников заказной бандеролью:</t>
  </si>
  <si>
    <t>Стоимость с НДС,  руб.</t>
  </si>
  <si>
    <t>Цена с НДС,  руб.</t>
  </si>
  <si>
    <r>
      <rPr>
        <b/>
        <sz val="10"/>
        <color theme="1"/>
        <rFont val="Calibri"/>
        <family val="2"/>
        <charset val="204"/>
        <scheme val="minor"/>
      </rPr>
      <t>Методические указания 8.02.И0-2023</t>
    </r>
    <r>
      <rPr>
        <sz val="10"/>
        <color theme="1"/>
        <rFont val="Calibri"/>
        <family val="2"/>
        <charset val="204"/>
        <scheme val="minor"/>
      </rPr>
      <t xml:space="preserve"> 
Методические указания о порядке определения стоимости услуг по организации и обеспечению строительства при осуществлении функций заказчика, застройщика</t>
    </r>
  </si>
  <si>
    <r>
      <t xml:space="preserve">НЗТ 8.02.И1-2023
</t>
    </r>
    <r>
      <rPr>
        <sz val="10"/>
        <color theme="1"/>
        <rFont val="Calibri"/>
        <family val="2"/>
        <charset val="204"/>
        <scheme val="minor"/>
      </rPr>
      <t>Сборник норм затрат трудовых ресурсов на осуществление функций заказчика, застройщика по организации и обеспечению строительства объектов жилищно-гражданского назначения</t>
    </r>
  </si>
  <si>
    <r>
      <rPr>
        <b/>
        <sz val="10"/>
        <color theme="1"/>
        <rFont val="Calibri"/>
        <family val="2"/>
        <charset val="204"/>
        <scheme val="minor"/>
      </rPr>
      <t xml:space="preserve">НЗТ 8.02.И2-2023
</t>
    </r>
    <r>
      <rPr>
        <sz val="10"/>
        <color theme="1"/>
        <rFont val="Calibri"/>
        <family val="2"/>
        <charset val="204"/>
        <scheme val="minor"/>
      </rPr>
      <t xml:space="preserve">Сборник норм затрат трудовых ресурсов на осуществление функций заказчика, застройщика по организации и обеспечению строительства объектов инженерной инфраструктуры </t>
    </r>
  </si>
  <si>
    <r>
      <rPr>
        <b/>
        <sz val="10"/>
        <color theme="1"/>
        <rFont val="Calibri"/>
        <family val="2"/>
        <charset val="204"/>
        <scheme val="minor"/>
      </rPr>
      <t xml:space="preserve">НЗТ 8.02.И3-2023
</t>
    </r>
    <r>
      <rPr>
        <sz val="10"/>
        <color theme="1"/>
        <rFont val="Calibri"/>
        <family val="2"/>
        <charset val="204"/>
        <scheme val="minor"/>
      </rPr>
      <t>Сборник норм затрат трудовых ресурсов на осуществление функций заказчика, застройщика по организации и обеспечению строительства объектов производственного назначения</t>
    </r>
  </si>
  <si>
    <r>
      <rPr>
        <b/>
        <sz val="10"/>
        <color theme="1"/>
        <rFont val="Calibri"/>
        <family val="2"/>
        <charset val="204"/>
        <scheme val="minor"/>
      </rPr>
      <t xml:space="preserve">НЗТ 8.02.И4-2023
</t>
    </r>
    <r>
      <rPr>
        <sz val="10"/>
        <color theme="1"/>
        <rFont val="Calibri"/>
        <family val="2"/>
        <charset val="204"/>
        <scheme val="minor"/>
      </rPr>
      <t xml:space="preserve"> Сборник норм затрат трудовых ресурсов на осуществление функций заказчика, застройщика по организации и обеспечению строительства объектов транспортной инфраструктуры</t>
    </r>
  </si>
  <si>
    <t>ЗАЯВКА
 на приобретение Сборников норм затрат трудовых ресурсов на определение стоимости услуг по организации и обеспечению строительства при осуществлении функций заказчика, застройщика</t>
  </si>
  <si>
    <t>заказной бандеролью, при этом почтовые расходы и иные расходы по пересылке оплачиваются   при получении Сборников в почтовом отделении.</t>
  </si>
  <si>
    <t>c 01.01.2026</t>
  </si>
  <si>
    <t>транспортом Покупателя и за его счет со склада ОАО "НИИ Стройэкономика"                                  (г. Минск, ул. В.Хоружей 13/61, 6 этаж, ком. 605, в понедельник-четверг, c 9.00 до 17.00, обед 13.00-14.00).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</si>
</sst>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</font>
    <font>
      <sz val="11"/>
      <color theme="0" tint="-0.34998626667073579"/>
      <name val="Calibri"/>
      <family val="2"/>
      <charset val="204"/>
      <scheme val="minor"/>
    </font>
    <font>
      <sz val="9"/>
      <color theme="0" tint="-0.34998626667073579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u/>
      <sz val="8"/>
      <color theme="10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60">
    <xf numFmtId="0" fontId="0" fillId="0" borderId="0" xfId="0"/>
    <xf numFmtId="0" fontId="0" fillId="0" borderId="0" xfId="0" applyAlignment="1">
      <alignment horizontal="right"/>
    </xf>
    <xf numFmtId="0" fontId="0" fillId="0" borderId="0" xfId="0" applyBorder="1"/>
    <xf numFmtId="1" fontId="1" fillId="2" borderId="4" xfId="0" applyNumberFormat="1" applyFont="1" applyFill="1" applyBorder="1" applyAlignment="1" applyProtection="1">
      <alignment horizontal="center" vertical="center"/>
      <protection locked="0"/>
    </xf>
    <xf numFmtId="1" fontId="1" fillId="2" borderId="3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Protection="1"/>
    <xf numFmtId="0" fontId="1" fillId="0" borderId="0" xfId="0" applyFont="1" applyProtection="1"/>
    <xf numFmtId="0" fontId="1" fillId="0" borderId="0" xfId="0" applyFont="1" applyAlignment="1" applyProtection="1">
      <alignment vertical="center"/>
    </xf>
    <xf numFmtId="0" fontId="1" fillId="0" borderId="0" xfId="0" applyFont="1" applyFill="1" applyAlignment="1" applyProtection="1">
      <alignment horizontal="center" vertical="center"/>
    </xf>
    <xf numFmtId="0" fontId="0" fillId="0" borderId="0" xfId="0" applyAlignment="1" applyProtection="1">
      <alignment wrapText="1"/>
    </xf>
    <xf numFmtId="0" fontId="1" fillId="2" borderId="0" xfId="0" applyFont="1" applyFill="1" applyAlignment="1" applyProtection="1">
      <alignment horizontal="center" vertical="center"/>
      <protection locked="0"/>
    </xf>
    <xf numFmtId="0" fontId="1" fillId="3" borderId="2" xfId="0" applyFont="1" applyFill="1" applyBorder="1" applyAlignment="1">
      <alignment horizontal="center" vertical="center" wrapText="1"/>
    </xf>
    <xf numFmtId="0" fontId="1" fillId="0" borderId="5" xfId="0" applyFont="1" applyBorder="1" applyAlignment="1" applyProtection="1">
      <alignment horizontal="center" vertical="top"/>
    </xf>
    <xf numFmtId="0" fontId="1" fillId="0" borderId="7" xfId="0" applyFont="1" applyBorder="1" applyAlignment="1" applyProtection="1">
      <alignment horizontal="center" vertical="top"/>
    </xf>
    <xf numFmtId="0" fontId="0" fillId="0" borderId="0" xfId="0" applyAlignment="1" applyProtection="1">
      <alignment vertical="center" wrapText="1"/>
    </xf>
    <xf numFmtId="0" fontId="3" fillId="0" borderId="0" xfId="0" applyFont="1" applyBorder="1" applyAlignment="1" applyProtection="1">
      <alignment vertical="top" wrapText="1"/>
    </xf>
    <xf numFmtId="0" fontId="1" fillId="4" borderId="10" xfId="0" applyFont="1" applyFill="1" applyBorder="1"/>
    <xf numFmtId="0" fontId="1" fillId="3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right"/>
    </xf>
    <xf numFmtId="4" fontId="5" fillId="0" borderId="4" xfId="0" applyNumberFormat="1" applyFont="1" applyBorder="1" applyAlignment="1" applyProtection="1">
      <alignment vertical="center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 applyProtection="1">
      <alignment horizontal="center" vertical="center" wrapText="1"/>
    </xf>
    <xf numFmtId="0" fontId="0" fillId="0" borderId="0" xfId="0" applyAlignment="1" applyProtection="1">
      <alignment horizontal="center" wrapText="1"/>
    </xf>
    <xf numFmtId="0" fontId="3" fillId="0" borderId="0" xfId="0" applyFont="1" applyBorder="1" applyAlignment="1" applyProtection="1">
      <alignment horizontal="center" vertical="top" wrapText="1"/>
    </xf>
    <xf numFmtId="0" fontId="6" fillId="0" borderId="0" xfId="0" applyFont="1"/>
    <xf numFmtId="0" fontId="6" fillId="0" borderId="0" xfId="0" applyFont="1" applyAlignment="1" applyProtection="1">
      <alignment vertical="center" wrapText="1"/>
    </xf>
    <xf numFmtId="0" fontId="6" fillId="0" borderId="0" xfId="0" applyFont="1" applyAlignment="1" applyProtection="1">
      <alignment wrapText="1"/>
    </xf>
    <xf numFmtId="0" fontId="7" fillId="0" borderId="0" xfId="0" applyFont="1" applyBorder="1" applyAlignment="1" applyProtection="1">
      <alignment vertical="top" wrapText="1"/>
    </xf>
    <xf numFmtId="4" fontId="1" fillId="0" borderId="0" xfId="0" applyNumberFormat="1" applyFont="1" applyFill="1" applyBorder="1" applyAlignment="1" applyProtection="1">
      <alignment horizontal="right" vertical="center"/>
    </xf>
    <xf numFmtId="4" fontId="5" fillId="0" borderId="12" xfId="0" applyNumberFormat="1" applyFont="1" applyBorder="1" applyAlignment="1" applyProtection="1">
      <alignment vertical="center" wrapText="1"/>
    </xf>
    <xf numFmtId="1" fontId="1" fillId="4" borderId="10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 wrapText="1"/>
    </xf>
    <xf numFmtId="0" fontId="0" fillId="0" borderId="0" xfId="0" applyAlignment="1" applyProtection="1">
      <alignment horizontal="center" wrapText="1"/>
    </xf>
    <xf numFmtId="0" fontId="0" fillId="2" borderId="0" xfId="0" applyFill="1" applyBorder="1" applyAlignment="1" applyProtection="1">
      <alignment horizontal="center"/>
      <protection locked="0"/>
    </xf>
    <xf numFmtId="0" fontId="3" fillId="0" borderId="0" xfId="0" applyFont="1" applyBorder="1" applyAlignment="1" applyProtection="1">
      <alignment horizontal="center" vertical="top" wrapText="1"/>
    </xf>
    <xf numFmtId="4" fontId="1" fillId="4" borderId="10" xfId="0" applyNumberFormat="1" applyFont="1" applyFill="1" applyBorder="1" applyAlignment="1" applyProtection="1">
      <alignment horizontal="center" vertical="center"/>
      <protection locked="0"/>
    </xf>
    <xf numFmtId="4" fontId="1" fillId="4" borderId="11" xfId="0" applyNumberFormat="1" applyFont="1" applyFill="1" applyBorder="1" applyAlignment="1" applyProtection="1">
      <alignment horizontal="center" vertical="center"/>
      <protection locked="0"/>
    </xf>
    <xf numFmtId="0" fontId="1" fillId="4" borderId="9" xfId="0" applyFont="1" applyFill="1" applyBorder="1"/>
    <xf numFmtId="0" fontId="1" fillId="4" borderId="10" xfId="0" applyFont="1" applyFill="1" applyBorder="1"/>
    <xf numFmtId="0" fontId="8" fillId="0" borderId="4" xfId="0" applyFont="1" applyBorder="1" applyAlignment="1" applyProtection="1">
      <alignment vertical="center" wrapText="1"/>
    </xf>
    <xf numFmtId="4" fontId="1" fillId="0" borderId="4" xfId="0" applyNumberFormat="1" applyFont="1" applyFill="1" applyBorder="1" applyAlignment="1" applyProtection="1">
      <alignment horizontal="right" vertical="center"/>
    </xf>
    <xf numFmtId="4" fontId="1" fillId="0" borderId="8" xfId="0" applyNumberFormat="1" applyFont="1" applyFill="1" applyBorder="1" applyAlignment="1" applyProtection="1">
      <alignment horizontal="right" vertical="center"/>
    </xf>
    <xf numFmtId="0" fontId="1" fillId="3" borderId="2" xfId="0" applyFont="1" applyFill="1" applyBorder="1" applyAlignment="1">
      <alignment horizontal="center" vertical="center" wrapText="1"/>
    </xf>
    <xf numFmtId="0" fontId="0" fillId="0" borderId="2" xfId="0" applyBorder="1"/>
    <xf numFmtId="4" fontId="1" fillId="0" borderId="3" xfId="0" applyNumberFormat="1" applyFont="1" applyFill="1" applyBorder="1" applyAlignment="1" applyProtection="1">
      <alignment horizontal="right" vertical="center"/>
    </xf>
    <xf numFmtId="4" fontId="1" fillId="0" borderId="6" xfId="0" applyNumberFormat="1" applyFont="1" applyFill="1" applyBorder="1" applyAlignment="1" applyProtection="1">
      <alignment horizontal="right" vertical="center"/>
    </xf>
    <xf numFmtId="0" fontId="9" fillId="0" borderId="4" xfId="0" applyFont="1" applyBorder="1" applyAlignment="1" applyProtection="1">
      <alignment vertical="center" wrapText="1"/>
    </xf>
    <xf numFmtId="0" fontId="8" fillId="0" borderId="3" xfId="0" applyFont="1" applyBorder="1" applyAlignment="1" applyProtection="1">
      <alignment vertical="center" wrapText="1"/>
    </xf>
    <xf numFmtId="0" fontId="0" fillId="0" borderId="0" xfId="0" applyAlignment="1">
      <alignment horizontal="right"/>
    </xf>
    <xf numFmtId="0" fontId="0" fillId="2" borderId="1" xfId="0" applyFill="1" applyBorder="1" applyProtection="1">
      <protection locked="0"/>
    </xf>
    <xf numFmtId="0" fontId="1" fillId="0" borderId="0" xfId="0" applyFont="1" applyAlignment="1">
      <alignment horizontal="center" wrapText="1"/>
    </xf>
    <xf numFmtId="0" fontId="0" fillId="0" borderId="0" xfId="0" applyFont="1" applyAlignment="1">
      <alignment horizontal="right"/>
    </xf>
    <xf numFmtId="0" fontId="0" fillId="2" borderId="1" xfId="0" applyFill="1" applyBorder="1" applyAlignment="1" applyProtection="1">
      <alignment horizontal="left"/>
      <protection locked="0"/>
    </xf>
    <xf numFmtId="1" fontId="0" fillId="2" borderId="1" xfId="0" applyNumberFormat="1" applyFill="1" applyBorder="1" applyAlignment="1" applyProtection="1">
      <alignment horizontal="left"/>
      <protection locked="0"/>
    </xf>
    <xf numFmtId="0" fontId="4" fillId="0" borderId="1" xfId="0" applyFont="1" applyBorder="1" applyAlignment="1">
      <alignment horizontal="right"/>
    </xf>
    <xf numFmtId="0" fontId="11" fillId="2" borderId="1" xfId="1" applyFont="1" applyFill="1" applyBorder="1" applyProtection="1">
      <protection locked="0"/>
    </xf>
    <xf numFmtId="0" fontId="12" fillId="2" borderId="1" xfId="0" applyFont="1" applyFill="1" applyBorder="1" applyProtection="1">
      <protection locked="0"/>
    </xf>
    <xf numFmtId="0" fontId="0" fillId="0" borderId="0" xfId="0" applyAlignment="1">
      <alignment horizontal="right" wrapText="1"/>
    </xf>
    <xf numFmtId="0" fontId="2" fillId="0" borderId="0" xfId="0" applyFont="1" applyAlignment="1">
      <alignment horizont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42"/>
  <sheetViews>
    <sheetView tabSelected="1" topLeftCell="A28" zoomScale="80" zoomScaleNormal="80" zoomScaleSheetLayoutView="130" workbookViewId="0">
      <selection activeCell="S39" sqref="S39"/>
    </sheetView>
  </sheetViews>
  <sheetFormatPr defaultRowHeight="15" x14ac:dyDescent="0.25"/>
  <cols>
    <col min="1" max="1" width="5.5703125" customWidth="1"/>
    <col min="2" max="13" width="4.7109375" customWidth="1"/>
    <col min="14" max="14" width="10.42578125" customWidth="1"/>
    <col min="15" max="15" width="4.7109375" customWidth="1"/>
    <col min="16" max="35" width="7.28515625" customWidth="1"/>
    <col min="36" max="36" width="6.7109375" customWidth="1"/>
    <col min="37" max="37" width="6.7109375" style="25" customWidth="1"/>
  </cols>
  <sheetData>
    <row r="1" spans="1:35" ht="62.25" customHeight="1" x14ac:dyDescent="0.25">
      <c r="A1" s="51" t="s">
        <v>31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</row>
    <row r="3" spans="1:35" x14ac:dyDescent="0.25">
      <c r="A3" s="52" t="s">
        <v>0</v>
      </c>
      <c r="B3" s="52"/>
      <c r="C3" s="52"/>
      <c r="D3" s="52"/>
      <c r="E3" s="52"/>
      <c r="F3" s="52"/>
      <c r="G3" s="52"/>
      <c r="H3" s="50"/>
      <c r="I3" s="50"/>
      <c r="J3" s="50"/>
      <c r="K3" s="50"/>
      <c r="L3" s="50"/>
      <c r="M3" s="50"/>
      <c r="N3" s="50"/>
      <c r="O3" s="50"/>
      <c r="P3" s="50"/>
      <c r="Q3" s="50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</row>
    <row r="5" spans="1:35" x14ac:dyDescent="0.25">
      <c r="A5" s="49" t="s">
        <v>7</v>
      </c>
      <c r="B5" s="49"/>
      <c r="C5" s="49"/>
      <c r="E5" s="49" t="s">
        <v>8</v>
      </c>
      <c r="F5" s="49"/>
      <c r="G5" s="49"/>
      <c r="H5" s="50"/>
      <c r="I5" s="50"/>
      <c r="J5" s="50"/>
      <c r="K5" s="50"/>
      <c r="L5" s="50"/>
      <c r="M5" s="50"/>
      <c r="N5" s="50"/>
      <c r="O5" s="50"/>
      <c r="P5" s="50"/>
      <c r="Q5" s="50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</row>
    <row r="6" spans="1:35" x14ac:dyDescent="0.25">
      <c r="E6" s="49" t="s">
        <v>9</v>
      </c>
      <c r="F6" s="49"/>
      <c r="G6" s="49"/>
      <c r="H6" s="50"/>
      <c r="I6" s="50"/>
      <c r="J6" s="50"/>
      <c r="K6" s="50"/>
      <c r="L6" s="50"/>
      <c r="M6" s="50"/>
      <c r="N6" s="50"/>
      <c r="O6" s="50"/>
      <c r="P6" s="50"/>
      <c r="Q6" s="50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</row>
    <row r="8" spans="1:35" x14ac:dyDescent="0.25">
      <c r="A8" s="49" t="s">
        <v>1</v>
      </c>
      <c r="B8" s="49"/>
      <c r="C8" s="49"/>
      <c r="D8" s="49"/>
      <c r="E8" s="49"/>
      <c r="F8" s="49"/>
      <c r="G8" s="49"/>
      <c r="H8" s="50"/>
      <c r="I8" s="50"/>
      <c r="J8" s="50"/>
      <c r="K8" s="50"/>
      <c r="L8" s="50"/>
      <c r="M8" s="50"/>
      <c r="N8" s="50"/>
      <c r="O8" s="50"/>
      <c r="P8" s="50"/>
      <c r="Q8" s="50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</row>
    <row r="10" spans="1:35" x14ac:dyDescent="0.25">
      <c r="A10" s="1"/>
      <c r="B10" s="49" t="s">
        <v>2</v>
      </c>
      <c r="C10" s="49"/>
      <c r="D10" s="49"/>
      <c r="E10" s="50"/>
      <c r="F10" s="50"/>
      <c r="G10" s="50"/>
      <c r="H10" s="50"/>
      <c r="I10" s="50"/>
      <c r="J10" s="50"/>
      <c r="K10" s="50"/>
      <c r="L10" s="50"/>
      <c r="M10" s="50"/>
    </row>
    <row r="11" spans="1:35" x14ac:dyDescent="0.25">
      <c r="A11" s="1"/>
      <c r="B11" s="49" t="s">
        <v>3</v>
      </c>
      <c r="C11" s="49"/>
      <c r="D11" s="49"/>
      <c r="E11" s="50"/>
      <c r="F11" s="50"/>
      <c r="G11" s="50"/>
      <c r="H11" s="50"/>
      <c r="I11" s="50"/>
      <c r="J11" s="50"/>
      <c r="K11" s="50"/>
      <c r="L11" s="50"/>
      <c r="M11" s="50"/>
    </row>
    <row r="12" spans="1:35" x14ac:dyDescent="0.25">
      <c r="A12" s="1"/>
      <c r="B12" s="1"/>
      <c r="C12" s="1"/>
      <c r="D12" s="1" t="s">
        <v>4</v>
      </c>
      <c r="E12" s="50"/>
      <c r="F12" s="50"/>
      <c r="G12" s="50"/>
      <c r="H12" s="50"/>
      <c r="I12" s="50"/>
      <c r="J12" s="50"/>
      <c r="K12" s="50"/>
      <c r="L12" s="50"/>
      <c r="M12" s="50"/>
    </row>
    <row r="14" spans="1:35" x14ac:dyDescent="0.25">
      <c r="A14" s="49" t="s">
        <v>5</v>
      </c>
      <c r="B14" s="49"/>
      <c r="C14" s="49"/>
      <c r="D14" s="49"/>
      <c r="E14" s="53"/>
      <c r="F14" s="53"/>
      <c r="G14" s="53"/>
      <c r="H14" s="53"/>
      <c r="I14" s="53"/>
      <c r="J14" s="53"/>
      <c r="K14" s="53"/>
      <c r="L14" s="53"/>
      <c r="M14" s="53"/>
    </row>
    <row r="15" spans="1:35" x14ac:dyDescent="0.25">
      <c r="A15" s="49" t="s">
        <v>6</v>
      </c>
      <c r="B15" s="49"/>
      <c r="C15" s="49"/>
      <c r="D15" s="49"/>
      <c r="E15" s="54"/>
      <c r="F15" s="54"/>
      <c r="G15" s="54"/>
      <c r="H15" s="54"/>
      <c r="I15" s="54"/>
      <c r="J15" s="54"/>
      <c r="K15" s="54"/>
      <c r="L15" s="54"/>
      <c r="M15" s="54"/>
    </row>
    <row r="17" spans="1:35" x14ac:dyDescent="0.25">
      <c r="A17" s="49" t="s">
        <v>11</v>
      </c>
      <c r="B17" s="49"/>
      <c r="C17" s="49"/>
      <c r="D17" s="49"/>
      <c r="E17" s="49" t="s">
        <v>8</v>
      </c>
      <c r="F17" s="49"/>
      <c r="G17" s="49"/>
      <c r="H17" s="50"/>
      <c r="I17" s="50"/>
      <c r="J17" s="50"/>
      <c r="K17" s="50"/>
      <c r="L17" s="50"/>
      <c r="M17" s="50"/>
      <c r="N17" s="50"/>
      <c r="O17" s="50"/>
      <c r="P17" s="50"/>
      <c r="Q17" s="50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</row>
    <row r="18" spans="1:35" x14ac:dyDescent="0.25">
      <c r="E18" s="49" t="s">
        <v>9</v>
      </c>
      <c r="F18" s="49"/>
      <c r="G18" s="49"/>
      <c r="H18" s="50"/>
      <c r="I18" s="50"/>
      <c r="J18" s="50"/>
      <c r="K18" s="50"/>
      <c r="L18" s="50"/>
      <c r="M18" s="50"/>
      <c r="N18" s="50"/>
      <c r="O18" s="50"/>
      <c r="P18" s="50"/>
      <c r="Q18" s="50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</row>
    <row r="19" spans="1:35" x14ac:dyDescent="0.25">
      <c r="E19" s="49" t="s">
        <v>10</v>
      </c>
      <c r="F19" s="49"/>
      <c r="G19" s="49"/>
      <c r="H19" s="50"/>
      <c r="I19" s="50"/>
      <c r="J19" s="50"/>
      <c r="K19" s="50"/>
      <c r="L19" s="50"/>
      <c r="M19" s="50"/>
      <c r="N19" s="50"/>
      <c r="O19" s="50"/>
      <c r="P19" s="50"/>
      <c r="Q19" s="50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</row>
    <row r="21" spans="1:35" x14ac:dyDescent="0.25">
      <c r="A21" s="58" t="s">
        <v>14</v>
      </c>
      <c r="B21" s="58"/>
      <c r="C21" s="58"/>
      <c r="D21" s="58"/>
      <c r="E21" s="58"/>
      <c r="F21" s="58"/>
      <c r="G21" s="58"/>
      <c r="H21" s="58"/>
      <c r="I21" s="58"/>
      <c r="J21" s="58"/>
      <c r="K21" s="58"/>
      <c r="L21" s="49" t="s">
        <v>12</v>
      </c>
      <c r="M21" s="49"/>
      <c r="N21" s="18"/>
      <c r="O21" s="56"/>
      <c r="P21" s="57"/>
      <c r="Q21" s="57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</row>
    <row r="22" spans="1:35" x14ac:dyDescent="0.25">
      <c r="A22" s="58"/>
      <c r="B22" s="58"/>
      <c r="C22" s="58"/>
      <c r="D22" s="58"/>
      <c r="E22" s="58"/>
      <c r="F22" s="58"/>
      <c r="G22" s="58"/>
      <c r="H22" s="58"/>
      <c r="I22" s="58"/>
      <c r="J22" s="58"/>
      <c r="K22" s="58"/>
      <c r="L22" s="49" t="s">
        <v>13</v>
      </c>
      <c r="M22" s="49"/>
      <c r="N22" s="18"/>
      <c r="O22" s="50"/>
      <c r="P22" s="50"/>
      <c r="Q22" s="50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</row>
    <row r="24" spans="1:35" ht="15.75" x14ac:dyDescent="0.25">
      <c r="A24" s="59" t="s">
        <v>17</v>
      </c>
      <c r="B24" s="59"/>
      <c r="C24" s="59"/>
      <c r="D24" s="59"/>
      <c r="E24" s="59"/>
      <c r="F24" s="59"/>
      <c r="G24" s="59"/>
      <c r="H24" s="59"/>
      <c r="I24" s="59"/>
      <c r="J24" s="59"/>
      <c r="K24" s="59"/>
      <c r="L24" s="59"/>
      <c r="M24" s="59"/>
      <c r="N24" s="59"/>
      <c r="O24" s="59"/>
      <c r="P24" s="59"/>
      <c r="Q24" s="59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</row>
    <row r="25" spans="1:35" x14ac:dyDescent="0.25">
      <c r="P25" s="55" t="s">
        <v>33</v>
      </c>
      <c r="Q25" s="55"/>
    </row>
    <row r="26" spans="1:35" ht="51.75" customHeight="1" x14ac:dyDescent="0.25">
      <c r="A26" s="11" t="s">
        <v>15</v>
      </c>
      <c r="B26" s="43" t="s">
        <v>16</v>
      </c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17" t="s">
        <v>25</v>
      </c>
      <c r="O26" s="11" t="s">
        <v>18</v>
      </c>
      <c r="P26" s="43" t="s">
        <v>24</v>
      </c>
      <c r="Q26" s="44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</row>
    <row r="27" spans="1:35" ht="57" customHeight="1" x14ac:dyDescent="0.25">
      <c r="A27" s="12">
        <v>1</v>
      </c>
      <c r="B27" s="48" t="s">
        <v>26</v>
      </c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30">
        <v>33.22</v>
      </c>
      <c r="O27" s="4">
        <v>1</v>
      </c>
      <c r="P27" s="45">
        <f>ROUND(N27*1.2,2)*O27</f>
        <v>39.86</v>
      </c>
      <c r="Q27" s="46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</row>
    <row r="28" spans="1:35" ht="72" customHeight="1" x14ac:dyDescent="0.25">
      <c r="A28" s="13">
        <v>2</v>
      </c>
      <c r="B28" s="47" t="s">
        <v>27</v>
      </c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19">
        <v>25.49</v>
      </c>
      <c r="O28" s="3">
        <v>1</v>
      </c>
      <c r="P28" s="41">
        <f>ROUND(N28*1.2,2)*O28</f>
        <v>30.59</v>
      </c>
      <c r="Q28" s="42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29"/>
      <c r="AH28" s="29"/>
      <c r="AI28" s="29"/>
    </row>
    <row r="29" spans="1:35" ht="67.5" customHeight="1" x14ac:dyDescent="0.25">
      <c r="A29" s="13">
        <v>3</v>
      </c>
      <c r="B29" s="40" t="s">
        <v>28</v>
      </c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19">
        <v>15.17</v>
      </c>
      <c r="O29" s="3">
        <v>1</v>
      </c>
      <c r="P29" s="41">
        <f t="shared" ref="P29:P30" si="0">ROUND(N29*1.2,2)*O29</f>
        <v>18.2</v>
      </c>
      <c r="Q29" s="42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29"/>
      <c r="AI29" s="29"/>
    </row>
    <row r="30" spans="1:35" ht="70.5" customHeight="1" x14ac:dyDescent="0.25">
      <c r="A30" s="13">
        <v>4</v>
      </c>
      <c r="B30" s="40" t="s">
        <v>29</v>
      </c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19">
        <v>18.809999999999999</v>
      </c>
      <c r="O30" s="3">
        <v>1</v>
      </c>
      <c r="P30" s="41">
        <f t="shared" si="0"/>
        <v>22.57</v>
      </c>
      <c r="Q30" s="42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29"/>
      <c r="AH30" s="29"/>
      <c r="AI30" s="29"/>
    </row>
    <row r="31" spans="1:35" ht="67.5" customHeight="1" x14ac:dyDescent="0.25">
      <c r="A31" s="13">
        <v>5</v>
      </c>
      <c r="B31" s="40" t="s">
        <v>30</v>
      </c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19">
        <v>22.46</v>
      </c>
      <c r="O31" s="3">
        <v>1</v>
      </c>
      <c r="P31" s="41">
        <f>ROUND(N31*1.2,2)*O31</f>
        <v>26.95</v>
      </c>
      <c r="Q31" s="42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29"/>
      <c r="AH31" s="29"/>
      <c r="AI31" s="29"/>
    </row>
    <row r="32" spans="1:35" x14ac:dyDescent="0.25">
      <c r="A32" s="38" t="s">
        <v>19</v>
      </c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16"/>
      <c r="O32" s="31">
        <f>SUM(O27:O31)</f>
        <v>5</v>
      </c>
      <c r="P32" s="36">
        <f>SUM(P27:Q31)</f>
        <v>138.16999999999999</v>
      </c>
      <c r="Q32" s="37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</row>
    <row r="33" spans="1:37" x14ac:dyDescent="0.25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</row>
    <row r="34" spans="1:37" x14ac:dyDescent="0.25">
      <c r="A34" s="6" t="s">
        <v>21</v>
      </c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</row>
    <row r="35" spans="1:37" ht="43.9" customHeight="1" x14ac:dyDescent="0.25">
      <c r="A35" s="7">
        <v>1</v>
      </c>
      <c r="B35" s="10" t="s">
        <v>20</v>
      </c>
      <c r="C35" s="32" t="s">
        <v>34</v>
      </c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14"/>
      <c r="AK35" s="26"/>
    </row>
    <row r="36" spans="1:37" ht="30.75" customHeight="1" x14ac:dyDescent="0.25">
      <c r="A36" s="7">
        <v>2</v>
      </c>
      <c r="B36" s="10"/>
      <c r="C36" s="33" t="s">
        <v>32</v>
      </c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9"/>
      <c r="AK36" s="27"/>
    </row>
    <row r="37" spans="1:37" x14ac:dyDescent="0.25">
      <c r="A37" s="7"/>
      <c r="B37" s="8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</row>
    <row r="38" spans="1:37" x14ac:dyDescent="0.25">
      <c r="A38" s="6" t="s">
        <v>23</v>
      </c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</row>
    <row r="39" spans="1:37" x14ac:dyDescent="0.25">
      <c r="A39" s="34"/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</row>
    <row r="40" spans="1:37" ht="31.5" customHeight="1" x14ac:dyDescent="0.25">
      <c r="A40" s="35" t="s">
        <v>22</v>
      </c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15"/>
      <c r="AK40" s="28"/>
    </row>
    <row r="41" spans="1:37" x14ac:dyDescent="0.25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</row>
    <row r="42" spans="1:37" x14ac:dyDescent="0.25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</row>
  </sheetData>
  <sheetProtection formatCells="0" formatColumns="0" formatRows="0" insertColumns="0" insertRows="0" insertHyperlinks="0" deleteColumns="0" deleteRows="0" sort="0" autoFilter="0" pivotTables="0"/>
  <mergeCells count="51">
    <mergeCell ref="P25:Q25"/>
    <mergeCell ref="L22:M22"/>
    <mergeCell ref="O21:Q21"/>
    <mergeCell ref="O22:Q22"/>
    <mergeCell ref="A21:K22"/>
    <mergeCell ref="A24:Q24"/>
    <mergeCell ref="L21:M21"/>
    <mergeCell ref="A15:D15"/>
    <mergeCell ref="E14:M14"/>
    <mergeCell ref="E15:M15"/>
    <mergeCell ref="A17:D17"/>
    <mergeCell ref="E17:G17"/>
    <mergeCell ref="E18:G18"/>
    <mergeCell ref="E19:G19"/>
    <mergeCell ref="H17:Q17"/>
    <mergeCell ref="H18:Q18"/>
    <mergeCell ref="H19:Q19"/>
    <mergeCell ref="A8:G8"/>
    <mergeCell ref="H8:Q8"/>
    <mergeCell ref="B10:D10"/>
    <mergeCell ref="A1:Q1"/>
    <mergeCell ref="H3:Q3"/>
    <mergeCell ref="H5:Q5"/>
    <mergeCell ref="H6:Q6"/>
    <mergeCell ref="E5:G5"/>
    <mergeCell ref="E6:G6"/>
    <mergeCell ref="A3:G3"/>
    <mergeCell ref="A5:C5"/>
    <mergeCell ref="B11:D11"/>
    <mergeCell ref="E10:M10"/>
    <mergeCell ref="E11:M11"/>
    <mergeCell ref="E12:M12"/>
    <mergeCell ref="A14:D14"/>
    <mergeCell ref="B31:M31"/>
    <mergeCell ref="P31:Q31"/>
    <mergeCell ref="P26:Q26"/>
    <mergeCell ref="P27:Q27"/>
    <mergeCell ref="P28:Q28"/>
    <mergeCell ref="P29:Q29"/>
    <mergeCell ref="P30:Q30"/>
    <mergeCell ref="B28:M28"/>
    <mergeCell ref="B29:M29"/>
    <mergeCell ref="B26:M26"/>
    <mergeCell ref="B27:M27"/>
    <mergeCell ref="B30:M30"/>
    <mergeCell ref="C35:Q35"/>
    <mergeCell ref="C36:Q36"/>
    <mergeCell ref="A39:Q39"/>
    <mergeCell ref="A40:Q40"/>
    <mergeCell ref="P32:Q32"/>
    <mergeCell ref="A32:M32"/>
  </mergeCells>
  <pageMargins left="0.98425196850393704" right="0.39370078740157483" top="0.59055118110236227" bottom="0.59055118110236227" header="0.31496062992125984" footer="0.31496062992125984"/>
  <pageSetup paperSize="9" scale="8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Полхович Иван Николаевич</dc:creator>
  <cp:lastModifiedBy>Stasevich_E</cp:lastModifiedBy>
  <cp:lastPrinted>2016-07-04T12:00:15Z</cp:lastPrinted>
  <dcterms:created xsi:type="dcterms:W3CDTF">2014-05-19T06:54:30Z</dcterms:created>
  <dcterms:modified xsi:type="dcterms:W3CDTF">2026-02-10T09:57:49Z</dcterms:modified>
</cp:coreProperties>
</file>